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F196"/>
  <c r="J196"/>
  <c r="H196"/>
  <c r="G196"/>
  <c r="L196"/>
</calcChain>
</file>

<file path=xl/sharedStrings.xml><?xml version="1.0" encoding="utf-8"?>
<sst xmlns="http://schemas.openxmlformats.org/spreadsheetml/2006/main" count="237" uniqueCount="75">
  <si>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</si>
  <si>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</si>
  <si>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</si>
  <si>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</si>
  <si>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</si>
  <si>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</si>
  <si>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</si>
  <si>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</si>
  <si>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</si>
  <si>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</si>
  <si>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</si>
  <si>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</si>
  <si>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</si>
  <si>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</si>
  <si>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</si>
  <si>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</si>
  <si>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</si>
  <si>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</si>
  <si>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</si>
  <si>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</si>
  <si>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</si>
  <si>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</si>
  <si>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</si>
  <si>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</si>
  <si>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</si>
  <si>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</si>
  <si>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</si>
  <si>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</si>
  <si>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</si>
  <si>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</si>
  <si>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</si>
  <si>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</si>
  <si>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</si>
  <si>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</si>
  <si>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</si>
  <si>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</si>
  <si>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</si>
  <si>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</si>
  <si>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</si>
  <si>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Узко-Лугская НОШ</t>
  </si>
  <si>
    <t>заведующий</t>
  </si>
  <si>
    <t>Огуло З.В.</t>
  </si>
  <si>
    <t>Каша молочная рисовая</t>
  </si>
  <si>
    <t>Говядина отварная</t>
  </si>
  <si>
    <t>Кисель</t>
  </si>
  <si>
    <t>Яблоко</t>
  </si>
  <si>
    <t>Котлета мясная с картофельным пюре</t>
  </si>
  <si>
    <t>Чай с лимоном</t>
  </si>
  <si>
    <t>иодированный</t>
  </si>
  <si>
    <t>Банан</t>
  </si>
  <si>
    <t>Запеканка творожная со сгущённым молоком</t>
  </si>
  <si>
    <t>Чай  с молоком</t>
  </si>
  <si>
    <t>Груша</t>
  </si>
  <si>
    <t>Котлета мясная</t>
  </si>
  <si>
    <t>Какао</t>
  </si>
  <si>
    <t>сыр</t>
  </si>
  <si>
    <t>Тефтели с макаронными изделиями</t>
  </si>
  <si>
    <t>Компот с курагой</t>
  </si>
  <si>
    <t>Йогурт</t>
  </si>
  <si>
    <t xml:space="preserve">Йогурт </t>
  </si>
  <si>
    <t>0.025</t>
  </si>
  <si>
    <t>Сок фруктовый</t>
  </si>
  <si>
    <t>Рис отварной с мясным гарниром и овощами</t>
  </si>
  <si>
    <t xml:space="preserve">Каша гречневая с тефтелей  рыбной </t>
  </si>
  <si>
    <t>компот с сухофруктами</t>
  </si>
  <si>
    <t>апельсин</t>
  </si>
  <si>
    <t>масло сливочное</t>
  </si>
  <si>
    <t>0.02</t>
  </si>
  <si>
    <t>Суп рыбный</t>
  </si>
  <si>
    <t>Каша пшённая</t>
  </si>
  <si>
    <t>Сыр</t>
  </si>
  <si>
    <t>Каша кукурузная на молоке</t>
  </si>
  <si>
    <t>груша</t>
  </si>
  <si>
    <t>Тефтели мясные с перловкой</t>
  </si>
  <si>
    <t>Чай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</si>
</sst>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96" sqref="L19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0.2</v>
      </c>
      <c r="G6" s="21">
        <v>5</v>
      </c>
      <c r="H6" s="21">
        <v>5.5</v>
      </c>
      <c r="I6" s="21">
        <v>18.5</v>
      </c>
      <c r="J6" s="21">
        <v>128</v>
      </c>
      <c r="K6" s="22">
        <v>1</v>
      </c>
      <c r="L6" s="21"/>
    </row>
    <row r="7" spans="1:12" ht="15">
      <c r="A7" s="23"/>
      <c r="B7" s="24"/>
      <c r="C7" s="25"/>
      <c r="D7" s="26"/>
      <c r="E7" s="27" t="s">
        <v>43</v>
      </c>
      <c r="F7" s="28">
        <v>0.1</v>
      </c>
      <c r="G7" s="28">
        <v>29</v>
      </c>
      <c r="H7" s="28">
        <v>24.8</v>
      </c>
      <c r="I7" s="28"/>
      <c r="J7" s="28">
        <v>338</v>
      </c>
      <c r="K7" s="29">
        <v>2</v>
      </c>
      <c r="L7" s="28"/>
    </row>
    <row r="8" spans="1:12" ht="15">
      <c r="A8" s="23"/>
      <c r="B8" s="24"/>
      <c r="C8" s="25"/>
      <c r="D8" s="30" t="s">
        <v>25</v>
      </c>
      <c r="E8" s="27" t="s">
        <v>44</v>
      </c>
      <c r="F8" s="28">
        <v>0.2</v>
      </c>
      <c r="G8" s="28"/>
      <c r="H8" s="28"/>
      <c r="I8" s="28">
        <v>20</v>
      </c>
      <c r="J8" s="28">
        <v>76</v>
      </c>
      <c r="K8" s="29">
        <v>3</v>
      </c>
      <c r="L8" s="28"/>
    </row>
    <row r="9" spans="1:12" ht="15">
      <c r="A9" s="23"/>
      <c r="B9" s="24"/>
      <c r="C9" s="25"/>
      <c r="D9" s="30" t="s">
        <v>26</v>
      </c>
      <c r="E9" s="27" t="s">
        <v>48</v>
      </c>
      <c r="F9" s="28">
        <v>2.5000000000000001E-2</v>
      </c>
      <c r="G9" s="28">
        <v>2</v>
      </c>
      <c r="H9" s="28">
        <v>0.24</v>
      </c>
      <c r="I9" s="28">
        <v>12.3</v>
      </c>
      <c r="J9" s="28">
        <v>58.75</v>
      </c>
      <c r="K9" s="29"/>
      <c r="L9" s="28"/>
    </row>
    <row r="10" spans="1:12" ht="15">
      <c r="A10" s="23"/>
      <c r="B10" s="24"/>
      <c r="C10" s="25"/>
      <c r="D10" s="30" t="s">
        <v>27</v>
      </c>
      <c r="E10" s="27" t="s">
        <v>45</v>
      </c>
      <c r="F10" s="28">
        <v>0.14000000000000001</v>
      </c>
      <c r="G10" s="28">
        <v>1</v>
      </c>
      <c r="H10" s="28">
        <v>1</v>
      </c>
      <c r="I10" s="28">
        <v>10</v>
      </c>
      <c r="J10" s="28">
        <v>53</v>
      </c>
      <c r="K10" s="29">
        <v>4</v>
      </c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0.66500000000000004</v>
      </c>
      <c r="G13" s="36">
        <f>SUM(G6:G12)</f>
        <v>37</v>
      </c>
      <c r="H13" s="36">
        <f>SUM(H6:H12)</f>
        <v>31.54</v>
      </c>
      <c r="I13" s="36">
        <f>SUM(I6:I12)</f>
        <v>60.8</v>
      </c>
      <c r="J13" s="36">
        <f>SUM(J6:J12)</f>
        <v>653.75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0.66500000000000004</v>
      </c>
      <c r="G24" s="44">
        <f>G13+G23</f>
        <v>37</v>
      </c>
      <c r="H24" s="44">
        <f>H13+H23</f>
        <v>31.54</v>
      </c>
      <c r="I24" s="44">
        <f>I13+I23</f>
        <v>60.8</v>
      </c>
      <c r="J24" s="44">
        <f>J13+J23</f>
        <v>653.75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46</v>
      </c>
      <c r="F25" s="21">
        <v>0.3</v>
      </c>
      <c r="G25" s="21">
        <v>15</v>
      </c>
      <c r="H25" s="21">
        <v>25</v>
      </c>
      <c r="I25" s="21">
        <v>40</v>
      </c>
      <c r="J25" s="21">
        <v>433</v>
      </c>
      <c r="K25" s="22">
        <v>5</v>
      </c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 t="s">
        <v>47</v>
      </c>
      <c r="F27" s="28">
        <v>0.2</v>
      </c>
      <c r="G27" s="28">
        <v>1.8</v>
      </c>
      <c r="H27" s="28">
        <v>1.9</v>
      </c>
      <c r="I27" s="28">
        <v>3.2</v>
      </c>
      <c r="J27" s="28">
        <v>42.2</v>
      </c>
      <c r="K27" s="29">
        <v>6</v>
      </c>
      <c r="L27" s="28"/>
    </row>
    <row r="28" spans="1:12" ht="15">
      <c r="A28" s="45"/>
      <c r="B28" s="24"/>
      <c r="C28" s="25"/>
      <c r="D28" s="30" t="s">
        <v>26</v>
      </c>
      <c r="E28" s="27" t="s">
        <v>48</v>
      </c>
      <c r="F28" s="28">
        <v>2.5000000000000001E-2</v>
      </c>
      <c r="G28" s="28">
        <v>1.9</v>
      </c>
      <c r="H28" s="28">
        <v>0.23499999999999999</v>
      </c>
      <c r="I28" s="28">
        <v>12.3</v>
      </c>
      <c r="J28" s="28">
        <v>58.75</v>
      </c>
      <c r="K28" s="29"/>
      <c r="L28" s="28"/>
    </row>
    <row r="29" spans="1:12" ht="15">
      <c r="A29" s="45"/>
      <c r="B29" s="24"/>
      <c r="C29" s="25"/>
      <c r="D29" s="30" t="s">
        <v>27</v>
      </c>
      <c r="E29" s="27" t="s">
        <v>49</v>
      </c>
      <c r="F29" s="28">
        <v>0.15</v>
      </c>
      <c r="G29" s="28">
        <v>1</v>
      </c>
      <c r="H29" s="28">
        <v>1</v>
      </c>
      <c r="I29" s="28">
        <v>10</v>
      </c>
      <c r="J29" s="28">
        <v>53</v>
      </c>
      <c r="K29" s="29">
        <v>7</v>
      </c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0.67500000000000004</v>
      </c>
      <c r="G32" s="36">
        <f>SUM(G25:G31)</f>
        <v>19.7</v>
      </c>
      <c r="H32" s="36">
        <f>SUM(H25:H31)</f>
        <v>28.134999999999998</v>
      </c>
      <c r="I32" s="36">
        <f>SUM(I25:I31)</f>
        <v>65.5</v>
      </c>
      <c r="J32" s="36">
        <f>SUM(J25:J31)</f>
        <v>586.95000000000005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0.67500000000000004</v>
      </c>
      <c r="G43" s="44">
        <f>G32+G42</f>
        <v>19.7</v>
      </c>
      <c r="H43" s="44">
        <f>H32+H42</f>
        <v>28.134999999999998</v>
      </c>
      <c r="I43" s="44">
        <f>I32+I42</f>
        <v>65.5</v>
      </c>
      <c r="J43" s="44">
        <f>J32+J42</f>
        <v>586.95000000000005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50</v>
      </c>
      <c r="F44" s="21">
        <v>0.25</v>
      </c>
      <c r="G44" s="21">
        <v>25</v>
      </c>
      <c r="H44" s="21">
        <v>10</v>
      </c>
      <c r="I44" s="21">
        <v>40</v>
      </c>
      <c r="J44" s="21">
        <v>360</v>
      </c>
      <c r="K44" s="22">
        <v>8</v>
      </c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51</v>
      </c>
      <c r="F46" s="28">
        <v>0.2</v>
      </c>
      <c r="G46" s="28">
        <v>1.7</v>
      </c>
      <c r="H46" s="28">
        <v>1.4</v>
      </c>
      <c r="I46" s="28">
        <v>2.1</v>
      </c>
      <c r="J46" s="28">
        <v>28</v>
      </c>
      <c r="K46" s="29">
        <v>9</v>
      </c>
      <c r="L46" s="28"/>
    </row>
    <row r="47" spans="1:12" ht="15">
      <c r="A47" s="23"/>
      <c r="B47" s="24"/>
      <c r="C47" s="25"/>
      <c r="D47" s="30" t="s">
        <v>26</v>
      </c>
      <c r="E47" s="27" t="s">
        <v>48</v>
      </c>
      <c r="F47" s="28">
        <v>2.5000000000000001E-2</v>
      </c>
      <c r="G47" s="28">
        <v>1.9</v>
      </c>
      <c r="H47" s="28">
        <v>0.23499999999999999</v>
      </c>
      <c r="I47" s="28">
        <v>12.3</v>
      </c>
      <c r="J47" s="28">
        <v>58.75</v>
      </c>
      <c r="K47" s="29"/>
      <c r="L47" s="28"/>
    </row>
    <row r="48" spans="1:12" ht="15">
      <c r="A48" s="23"/>
      <c r="B48" s="24"/>
      <c r="C48" s="25"/>
      <c r="D48" s="30" t="s">
        <v>27</v>
      </c>
      <c r="E48" s="27" t="s">
        <v>52</v>
      </c>
      <c r="F48" s="28">
        <v>0.15</v>
      </c>
      <c r="G48" s="28">
        <v>0.57999999999999996</v>
      </c>
      <c r="H48" s="28">
        <v>0.57999999999999996</v>
      </c>
      <c r="I48" s="28">
        <v>14.21</v>
      </c>
      <c r="J48" s="28">
        <v>68.150000000000006</v>
      </c>
      <c r="K48" s="29">
        <v>10</v>
      </c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0.625</v>
      </c>
      <c r="G51" s="36">
        <f>SUM(G44:G50)</f>
        <v>29.179999999999996</v>
      </c>
      <c r="H51" s="36">
        <f>SUM(H44:H50)</f>
        <v>12.215</v>
      </c>
      <c r="I51" s="36">
        <f>SUM(I44:I50)</f>
        <v>68.610000000000014</v>
      </c>
      <c r="J51" s="36">
        <f>SUM(J44:J50)</f>
        <v>514.9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0.625</v>
      </c>
      <c r="G62" s="44">
        <f>G51+G61</f>
        <v>29.179999999999996</v>
      </c>
      <c r="H62" s="44">
        <f>H51+H61</f>
        <v>12.215</v>
      </c>
      <c r="I62" s="44">
        <f>I51+I61</f>
        <v>68.610000000000014</v>
      </c>
      <c r="J62" s="44">
        <f>J51+J61</f>
        <v>514.9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68</v>
      </c>
      <c r="F63" s="21">
        <v>0.25</v>
      </c>
      <c r="G63" s="21">
        <v>107</v>
      </c>
      <c r="H63" s="21">
        <v>10.5</v>
      </c>
      <c r="I63" s="21">
        <v>18</v>
      </c>
      <c r="J63" s="21">
        <v>218</v>
      </c>
      <c r="K63" s="22">
        <v>20</v>
      </c>
      <c r="L63" s="21"/>
    </row>
    <row r="64" spans="1:12" ht="15">
      <c r="A64" s="23"/>
      <c r="B64" s="24"/>
      <c r="C64" s="25"/>
      <c r="D64" s="26"/>
      <c r="E64" s="27" t="s">
        <v>53</v>
      </c>
      <c r="F64" s="28">
        <v>0.1</v>
      </c>
      <c r="G64" s="28">
        <v>15.6</v>
      </c>
      <c r="H64" s="28">
        <v>11.6</v>
      </c>
      <c r="I64" s="28">
        <v>15.7</v>
      </c>
      <c r="J64" s="28">
        <v>229</v>
      </c>
      <c r="K64" s="29">
        <v>5</v>
      </c>
      <c r="L64" s="28"/>
    </row>
    <row r="65" spans="1:12" ht="15">
      <c r="A65" s="23"/>
      <c r="B65" s="24"/>
      <c r="C65" s="25"/>
      <c r="D65" s="30" t="s">
        <v>25</v>
      </c>
      <c r="E65" s="27" t="s">
        <v>47</v>
      </c>
      <c r="F65" s="28">
        <v>0.2</v>
      </c>
      <c r="G65" s="28">
        <v>1.63</v>
      </c>
      <c r="H65" s="28">
        <v>1.76</v>
      </c>
      <c r="I65" s="28">
        <v>2.21</v>
      </c>
      <c r="J65" s="28">
        <v>32.1</v>
      </c>
      <c r="K65" s="29">
        <v>6</v>
      </c>
      <c r="L65" s="28"/>
    </row>
    <row r="66" spans="1:12" ht="15">
      <c r="A66" s="23"/>
      <c r="B66" s="24"/>
      <c r="C66" s="25"/>
      <c r="D66" s="30" t="s">
        <v>26</v>
      </c>
      <c r="E66" s="27" t="s">
        <v>48</v>
      </c>
      <c r="F66" s="28">
        <v>2.5000000000000001E-2</v>
      </c>
      <c r="G66" s="28">
        <v>1.9</v>
      </c>
      <c r="H66" s="28">
        <v>0.23499999999999999</v>
      </c>
      <c r="I66" s="28">
        <v>12.3</v>
      </c>
      <c r="J66" s="28">
        <v>58.75</v>
      </c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 t="s">
        <v>55</v>
      </c>
      <c r="F68" s="28">
        <v>1.4999999999999999E-2</v>
      </c>
      <c r="G68" s="28">
        <v>3.48</v>
      </c>
      <c r="H68" s="28">
        <v>4.5</v>
      </c>
      <c r="I68" s="28">
        <v>0</v>
      </c>
      <c r="J68" s="28">
        <v>55</v>
      </c>
      <c r="K68" s="29">
        <v>13</v>
      </c>
      <c r="L68" s="28"/>
    </row>
    <row r="69" spans="1:12" ht="15">
      <c r="A69" s="23"/>
      <c r="B69" s="24"/>
      <c r="C69" s="25"/>
      <c r="D69" s="26"/>
      <c r="E69" s="27" t="s">
        <v>58</v>
      </c>
      <c r="F69" s="28">
        <v>0.1</v>
      </c>
      <c r="G69" s="28">
        <v>3.2</v>
      </c>
      <c r="H69" s="28">
        <v>2.5</v>
      </c>
      <c r="I69" s="28">
        <v>16</v>
      </c>
      <c r="J69" s="28">
        <v>9.9</v>
      </c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0.69000000000000006</v>
      </c>
      <c r="G70" s="36">
        <f>SUM(G63:G69)</f>
        <v>132.80999999999997</v>
      </c>
      <c r="H70" s="36">
        <f>SUM(H63:H69)</f>
        <v>31.095000000000002</v>
      </c>
      <c r="I70" s="36">
        <f>SUM(I63:I69)</f>
        <v>64.210000000000008</v>
      </c>
      <c r="J70" s="36">
        <f>SUM(J63:J69)</f>
        <v>602.75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0.69000000000000006</v>
      </c>
      <c r="G81" s="44">
        <f>G70+G80</f>
        <v>132.80999999999997</v>
      </c>
      <c r="H81" s="44">
        <f>H70+H80</f>
        <v>31.095000000000002</v>
      </c>
      <c r="I81" s="44">
        <f>I70+I80</f>
        <v>64.210000000000008</v>
      </c>
      <c r="J81" s="44">
        <f>J70+J80</f>
        <v>602.75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56</v>
      </c>
      <c r="F82" s="21">
        <v>0.3</v>
      </c>
      <c r="G82" s="21">
        <v>7.5</v>
      </c>
      <c r="H82" s="21">
        <v>4.4000000000000004</v>
      </c>
      <c r="I82" s="21">
        <v>75</v>
      </c>
      <c r="J82" s="21">
        <v>320</v>
      </c>
      <c r="K82" s="22">
        <v>14</v>
      </c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 t="s">
        <v>57</v>
      </c>
      <c r="F84" s="28">
        <v>0.2</v>
      </c>
      <c r="G84" s="28">
        <v>0.15</v>
      </c>
      <c r="H84" s="28">
        <v>0.05</v>
      </c>
      <c r="I84" s="28">
        <v>14</v>
      </c>
      <c r="J84" s="28">
        <v>66</v>
      </c>
      <c r="K84" s="29">
        <v>15</v>
      </c>
      <c r="L84" s="28"/>
    </row>
    <row r="85" spans="1:12" ht="15">
      <c r="A85" s="23"/>
      <c r="B85" s="24"/>
      <c r="C85" s="25"/>
      <c r="D85" s="30" t="s">
        <v>26</v>
      </c>
      <c r="E85" s="27" t="s">
        <v>48</v>
      </c>
      <c r="F85" s="28" t="s">
        <v>60</v>
      </c>
      <c r="G85" s="28">
        <v>1.9</v>
      </c>
      <c r="H85" s="28">
        <v>0.23499999999999999</v>
      </c>
      <c r="I85" s="28">
        <v>12.3</v>
      </c>
      <c r="J85" s="28">
        <v>58.75</v>
      </c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 t="s">
        <v>59</v>
      </c>
      <c r="F87" s="28">
        <v>0.1</v>
      </c>
      <c r="G87" s="28">
        <v>3.2</v>
      </c>
      <c r="H87" s="28">
        <v>2.5</v>
      </c>
      <c r="I87" s="28">
        <v>16</v>
      </c>
      <c r="J87" s="28">
        <v>9.9</v>
      </c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0.6</v>
      </c>
      <c r="G89" s="36">
        <f>SUM(G82:G88)</f>
        <v>12.75</v>
      </c>
      <c r="H89" s="36">
        <f>SUM(H82:H88)</f>
        <v>7.1850000000000005</v>
      </c>
      <c r="I89" s="36">
        <f>SUM(I82:I88)</f>
        <v>117.3</v>
      </c>
      <c r="J89" s="36">
        <f>SUM(J82:J88)</f>
        <v>454.65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0.6</v>
      </c>
      <c r="G100" s="44">
        <f>G89+G99</f>
        <v>12.75</v>
      </c>
      <c r="H100" s="44">
        <f>H89+H99</f>
        <v>7.1850000000000005</v>
      </c>
      <c r="I100" s="44">
        <f>I89+I99</f>
        <v>117.3</v>
      </c>
      <c r="J100" s="44">
        <f>J89+J99</f>
        <v>454.65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62</v>
      </c>
      <c r="F101" s="21">
        <v>0.33</v>
      </c>
      <c r="G101" s="21">
        <v>30.9</v>
      </c>
      <c r="H101" s="21">
        <v>33.799999999999997</v>
      </c>
      <c r="I101" s="21">
        <v>60</v>
      </c>
      <c r="J101" s="21">
        <v>670</v>
      </c>
      <c r="K101" s="22">
        <v>16</v>
      </c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 t="s">
        <v>61</v>
      </c>
      <c r="F103" s="28">
        <v>0.2</v>
      </c>
      <c r="G103" s="28">
        <v>11</v>
      </c>
      <c r="H103" s="28"/>
      <c r="I103" s="28">
        <v>15.5</v>
      </c>
      <c r="J103" s="28">
        <v>70</v>
      </c>
      <c r="K103" s="29"/>
      <c r="L103" s="28"/>
    </row>
    <row r="104" spans="1:12" ht="15">
      <c r="A104" s="23"/>
      <c r="B104" s="24"/>
      <c r="C104" s="25"/>
      <c r="D104" s="30" t="s">
        <v>26</v>
      </c>
      <c r="E104" s="27" t="s">
        <v>48</v>
      </c>
      <c r="F104" s="28">
        <v>2.5000000000000001E-2</v>
      </c>
      <c r="G104" s="28">
        <v>1.9</v>
      </c>
      <c r="H104" s="28">
        <v>0.23499999999999999</v>
      </c>
      <c r="I104" s="28">
        <v>12.3</v>
      </c>
      <c r="J104" s="28">
        <v>58.75</v>
      </c>
      <c r="K104" s="29"/>
      <c r="L104" s="28"/>
    </row>
    <row r="105" spans="1:12" ht="15">
      <c r="A105" s="23"/>
      <c r="B105" s="24"/>
      <c r="C105" s="25"/>
      <c r="D105" s="30" t="s">
        <v>27</v>
      </c>
      <c r="E105" s="27" t="s">
        <v>49</v>
      </c>
      <c r="F105" s="28">
        <v>0.15</v>
      </c>
      <c r="G105" s="28">
        <v>1</v>
      </c>
      <c r="H105" s="28">
        <v>1</v>
      </c>
      <c r="I105" s="28">
        <v>10</v>
      </c>
      <c r="J105" s="28">
        <v>54</v>
      </c>
      <c r="K105" s="29">
        <v>7</v>
      </c>
      <c r="L105" s="28"/>
    </row>
    <row r="106" spans="1:12" ht="15">
      <c r="A106" s="23"/>
      <c r="B106" s="24"/>
      <c r="C106" s="25"/>
      <c r="D106" s="26"/>
      <c r="E106" s="27" t="s">
        <v>55</v>
      </c>
      <c r="F106" s="28">
        <v>1.4999999999999999E-2</v>
      </c>
      <c r="G106" s="28">
        <v>3.5</v>
      </c>
      <c r="H106" s="28">
        <v>4.5</v>
      </c>
      <c r="I106" s="28">
        <v>0</v>
      </c>
      <c r="J106" s="28">
        <v>54.6</v>
      </c>
      <c r="K106" s="29">
        <v>13</v>
      </c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0.72000000000000008</v>
      </c>
      <c r="G108" s="36">
        <f>SUM(G101:G107)</f>
        <v>48.3</v>
      </c>
      <c r="H108" s="36">
        <f>SUM(H101:H107)</f>
        <v>39.534999999999997</v>
      </c>
      <c r="I108" s="36">
        <f>SUM(I101:I107)</f>
        <v>97.8</v>
      </c>
      <c r="J108" s="36">
        <f>SUM(J101:J107)</f>
        <v>907.35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0.72000000000000008</v>
      </c>
      <c r="G119" s="44">
        <f>G108+G118</f>
        <v>48.3</v>
      </c>
      <c r="H119" s="44">
        <f>H108+H118</f>
        <v>39.534999999999997</v>
      </c>
      <c r="I119" s="44">
        <f>I108+I118</f>
        <v>97.8</v>
      </c>
      <c r="J119" s="44">
        <f>J108+J118</f>
        <v>907.35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69</v>
      </c>
      <c r="F120" s="21">
        <v>0.2</v>
      </c>
      <c r="G120" s="21">
        <v>12</v>
      </c>
      <c r="H120" s="21">
        <v>2</v>
      </c>
      <c r="I120" s="21">
        <v>66</v>
      </c>
      <c r="J120" s="21">
        <v>340</v>
      </c>
      <c r="K120" s="22">
        <v>11</v>
      </c>
      <c r="L120" s="21"/>
    </row>
    <row r="121" spans="1:12" ht="15">
      <c r="A121" s="45"/>
      <c r="B121" s="24"/>
      <c r="C121" s="25"/>
      <c r="D121" s="26"/>
      <c r="E121" s="27" t="s">
        <v>53</v>
      </c>
      <c r="F121" s="28">
        <v>0.1</v>
      </c>
      <c r="G121" s="28">
        <v>15.6</v>
      </c>
      <c r="H121" s="28">
        <v>11.6</v>
      </c>
      <c r="I121" s="28">
        <v>15.7</v>
      </c>
      <c r="J121" s="28">
        <v>229</v>
      </c>
      <c r="K121" s="29">
        <v>5</v>
      </c>
      <c r="L121" s="28"/>
    </row>
    <row r="122" spans="1:12" ht="15">
      <c r="A122" s="45"/>
      <c r="B122" s="24"/>
      <c r="C122" s="25"/>
      <c r="D122" s="30" t="s">
        <v>25</v>
      </c>
      <c r="E122" s="27" t="s">
        <v>54</v>
      </c>
      <c r="F122" s="28">
        <v>0.2</v>
      </c>
      <c r="G122" s="28">
        <v>4.5</v>
      </c>
      <c r="H122" s="28">
        <v>3.8</v>
      </c>
      <c r="I122" s="28">
        <v>24.5</v>
      </c>
      <c r="J122" s="28">
        <v>133</v>
      </c>
      <c r="K122" s="29">
        <v>12</v>
      </c>
      <c r="L122" s="28"/>
    </row>
    <row r="123" spans="1:12" ht="15">
      <c r="A123" s="45"/>
      <c r="B123" s="24"/>
      <c r="C123" s="25"/>
      <c r="D123" s="30" t="s">
        <v>26</v>
      </c>
      <c r="E123" s="27" t="s">
        <v>48</v>
      </c>
      <c r="F123" s="28">
        <v>2.5000000000000001E-2</v>
      </c>
      <c r="G123" s="28">
        <v>1.9</v>
      </c>
      <c r="H123" s="28">
        <v>0.23499999999999999</v>
      </c>
      <c r="I123" s="28">
        <v>12.3</v>
      </c>
      <c r="J123" s="28">
        <v>58.75</v>
      </c>
      <c r="K123" s="29"/>
      <c r="L123" s="28"/>
    </row>
    <row r="124" spans="1:12" ht="15">
      <c r="A124" s="45"/>
      <c r="B124" s="24"/>
      <c r="C124" s="25"/>
      <c r="D124" s="30" t="s">
        <v>27</v>
      </c>
      <c r="E124" s="27" t="s">
        <v>45</v>
      </c>
      <c r="F124" s="28">
        <v>0.14000000000000001</v>
      </c>
      <c r="G124" s="28">
        <v>1</v>
      </c>
      <c r="H124" s="28">
        <v>1</v>
      </c>
      <c r="I124" s="28">
        <v>10</v>
      </c>
      <c r="J124" s="28">
        <v>53</v>
      </c>
      <c r="K124" s="29">
        <v>4</v>
      </c>
      <c r="L124" s="28"/>
    </row>
    <row r="125" spans="1:12" ht="15">
      <c r="A125" s="45"/>
      <c r="B125" s="24"/>
      <c r="C125" s="25"/>
      <c r="D125" s="26"/>
      <c r="E125" s="27" t="s">
        <v>70</v>
      </c>
      <c r="F125" s="28">
        <v>1.4999999999999999E-2</v>
      </c>
      <c r="G125" s="28">
        <v>3.48</v>
      </c>
      <c r="H125" s="28">
        <v>4.5</v>
      </c>
      <c r="I125" s="28">
        <v>0</v>
      </c>
      <c r="J125" s="28">
        <v>55</v>
      </c>
      <c r="K125" s="29">
        <v>13</v>
      </c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0.68</v>
      </c>
      <c r="G127" s="36">
        <f>SUM(G120:G126)</f>
        <v>38.479999999999997</v>
      </c>
      <c r="H127" s="36">
        <f>SUM(H120:H126)</f>
        <v>23.134999999999998</v>
      </c>
      <c r="I127" s="36">
        <f>SUM(I120:I126)</f>
        <v>128.5</v>
      </c>
      <c r="J127" s="36">
        <f>SUM(J120:J126)</f>
        <v>868.75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0.68</v>
      </c>
      <c r="G138" s="44">
        <f>G127+G137</f>
        <v>38.479999999999997</v>
      </c>
      <c r="H138" s="44">
        <f>H127+H137</f>
        <v>23.134999999999998</v>
      </c>
      <c r="I138" s="44">
        <f>I127+I137</f>
        <v>128.5</v>
      </c>
      <c r="J138" s="44">
        <f>J127+J137</f>
        <v>868.75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63</v>
      </c>
      <c r="F139" s="21">
        <v>0.35</v>
      </c>
      <c r="G139" s="21">
        <v>25</v>
      </c>
      <c r="H139" s="21">
        <v>9</v>
      </c>
      <c r="I139" s="21">
        <v>35</v>
      </c>
      <c r="J139" s="21">
        <v>300</v>
      </c>
      <c r="K139" s="22">
        <v>17</v>
      </c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64</v>
      </c>
      <c r="F141" s="28">
        <v>0.2</v>
      </c>
      <c r="G141" s="28">
        <v>4.2000000000000003E-2</v>
      </c>
      <c r="H141" s="28"/>
      <c r="I141" s="28">
        <v>25</v>
      </c>
      <c r="J141" s="28">
        <v>123</v>
      </c>
      <c r="K141" s="29">
        <v>18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48</v>
      </c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 t="s">
        <v>65</v>
      </c>
      <c r="F143" s="28">
        <v>0.1</v>
      </c>
      <c r="G143" s="28">
        <v>0.9</v>
      </c>
      <c r="H143" s="28">
        <v>0.2</v>
      </c>
      <c r="I143" s="28">
        <v>8.1</v>
      </c>
      <c r="J143" s="28">
        <v>43</v>
      </c>
      <c r="K143" s="29">
        <v>19</v>
      </c>
      <c r="L143" s="28"/>
    </row>
    <row r="144" spans="1:12" ht="15">
      <c r="A144" s="23"/>
      <c r="B144" s="24"/>
      <c r="C144" s="25"/>
      <c r="D144" s="26"/>
      <c r="E144" s="27" t="s">
        <v>66</v>
      </c>
      <c r="F144" s="28" t="s">
        <v>67</v>
      </c>
      <c r="G144" s="28">
        <v>0.2</v>
      </c>
      <c r="H144" s="28">
        <v>16.399999999999999</v>
      </c>
      <c r="I144" s="28"/>
      <c r="J144" s="28">
        <v>150</v>
      </c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0.65</v>
      </c>
      <c r="G146" s="36">
        <f>SUM(G139:G145)</f>
        <v>26.141999999999999</v>
      </c>
      <c r="H146" s="36">
        <f>SUM(H139:H145)</f>
        <v>25.599999999999998</v>
      </c>
      <c r="I146" s="36">
        <f>SUM(I139:I145)</f>
        <v>68.099999999999994</v>
      </c>
      <c r="J146" s="36">
        <f>SUM(J139:J145)</f>
        <v>616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0.65</v>
      </c>
      <c r="G157" s="44">
        <f>G146+G156</f>
        <v>26.141999999999999</v>
      </c>
      <c r="H157" s="44">
        <f>H146+H156</f>
        <v>25.599999999999998</v>
      </c>
      <c r="I157" s="44">
        <f>I146+I156</f>
        <v>68.099999999999994</v>
      </c>
      <c r="J157" s="44">
        <f>J146+J156</f>
        <v>616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71</v>
      </c>
      <c r="F158" s="21">
        <v>0.25</v>
      </c>
      <c r="G158" s="21">
        <v>6.5</v>
      </c>
      <c r="H158" s="21">
        <v>7</v>
      </c>
      <c r="I158" s="21">
        <v>21</v>
      </c>
      <c r="J158" s="21">
        <v>160</v>
      </c>
      <c r="K158" s="22">
        <v>21</v>
      </c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 t="s">
        <v>54</v>
      </c>
      <c r="F160" s="28">
        <v>0.2</v>
      </c>
      <c r="G160" s="28">
        <v>4.5</v>
      </c>
      <c r="H160" s="28">
        <v>3.8</v>
      </c>
      <c r="I160" s="28">
        <v>24.5</v>
      </c>
      <c r="J160" s="28">
        <v>132.9</v>
      </c>
      <c r="K160" s="29">
        <v>12</v>
      </c>
      <c r="L160" s="28"/>
    </row>
    <row r="161" spans="1:12" ht="15">
      <c r="A161" s="23"/>
      <c r="B161" s="24"/>
      <c r="C161" s="25"/>
      <c r="D161" s="30" t="s">
        <v>26</v>
      </c>
      <c r="E161" s="27" t="s">
        <v>48</v>
      </c>
      <c r="F161" s="28">
        <v>2.5000000000000001E-2</v>
      </c>
      <c r="G161" s="28">
        <v>1.9</v>
      </c>
      <c r="H161" s="28">
        <v>0.23499999999999999</v>
      </c>
      <c r="I161" s="28">
        <v>12.3</v>
      </c>
      <c r="J161" s="28">
        <v>58.75</v>
      </c>
      <c r="K161" s="29"/>
      <c r="L161" s="28"/>
    </row>
    <row r="162" spans="1:12" ht="15">
      <c r="A162" s="23"/>
      <c r="B162" s="24"/>
      <c r="C162" s="25"/>
      <c r="D162" s="30" t="s">
        <v>27</v>
      </c>
      <c r="E162" s="27" t="s">
        <v>72</v>
      </c>
      <c r="F162" s="28">
        <v>0.14000000000000001</v>
      </c>
      <c r="G162" s="28">
        <v>1</v>
      </c>
      <c r="H162" s="28">
        <v>1</v>
      </c>
      <c r="I162" s="28">
        <v>10</v>
      </c>
      <c r="J162" s="28">
        <v>53</v>
      </c>
      <c r="K162" s="29"/>
      <c r="L162" s="28"/>
    </row>
    <row r="163" spans="1:12" ht="15">
      <c r="A163" s="23"/>
      <c r="B163" s="24"/>
      <c r="C163" s="25"/>
      <c r="D163" s="26"/>
      <c r="E163" s="27" t="s">
        <v>55</v>
      </c>
      <c r="F163" s="28">
        <v>1.4999999999999999E-2</v>
      </c>
      <c r="G163" s="28">
        <v>3.48</v>
      </c>
      <c r="H163" s="28">
        <v>4.5</v>
      </c>
      <c r="I163" s="28">
        <v>0</v>
      </c>
      <c r="J163" s="28">
        <v>55</v>
      </c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0.63</v>
      </c>
      <c r="G165" s="36">
        <f>SUM(G158:G164)</f>
        <v>17.38</v>
      </c>
      <c r="H165" s="36">
        <f>SUM(H158:H164)</f>
        <v>16.535</v>
      </c>
      <c r="I165" s="36">
        <f>SUM(I158:I164)</f>
        <v>67.8</v>
      </c>
      <c r="J165" s="36">
        <f>SUM(J158:J164)</f>
        <v>459.65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0.63</v>
      </c>
      <c r="G176" s="44">
        <f>G165+G175</f>
        <v>17.38</v>
      </c>
      <c r="H176" s="44">
        <f>H165+H175</f>
        <v>16.535</v>
      </c>
      <c r="I176" s="44">
        <f>I165+I175</f>
        <v>67.8</v>
      </c>
      <c r="J176" s="44">
        <f>J165+J175</f>
        <v>459.65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73</v>
      </c>
      <c r="F177" s="21">
        <v>0.35</v>
      </c>
      <c r="G177" s="21">
        <v>29</v>
      </c>
      <c r="H177" s="21">
        <v>31.5</v>
      </c>
      <c r="I177" s="21">
        <v>49</v>
      </c>
      <c r="J177" s="21">
        <v>565</v>
      </c>
      <c r="K177" s="22">
        <v>22</v>
      </c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74</v>
      </c>
      <c r="F179" s="28">
        <v>0.2</v>
      </c>
      <c r="G179" s="28">
        <v>1.52</v>
      </c>
      <c r="H179" s="28">
        <v>1.35</v>
      </c>
      <c r="I179" s="28">
        <v>15.9</v>
      </c>
      <c r="J179" s="28">
        <v>12</v>
      </c>
      <c r="K179" s="29">
        <v>9</v>
      </c>
      <c r="L179" s="28"/>
    </row>
    <row r="180" spans="1:12" ht="15">
      <c r="A180" s="23"/>
      <c r="B180" s="24"/>
      <c r="C180" s="25"/>
      <c r="D180" s="30" t="s">
        <v>26</v>
      </c>
      <c r="E180" s="27" t="s">
        <v>48</v>
      </c>
      <c r="F180" s="28">
        <v>2.5000000000000001E-2</v>
      </c>
      <c r="G180" s="28">
        <v>1.9</v>
      </c>
      <c r="H180" s="28">
        <v>0.23499999999999999</v>
      </c>
      <c r="I180" s="28">
        <v>12.3</v>
      </c>
      <c r="J180" s="28">
        <v>58.75</v>
      </c>
      <c r="K180" s="29"/>
      <c r="L180" s="28"/>
    </row>
    <row r="181" spans="1:12" ht="15">
      <c r="A181" s="23"/>
      <c r="B181" s="24"/>
      <c r="C181" s="25"/>
      <c r="D181" s="30" t="s">
        <v>27</v>
      </c>
      <c r="E181" s="27" t="s">
        <v>49</v>
      </c>
      <c r="F181" s="28">
        <v>0.15</v>
      </c>
      <c r="G181" s="28">
        <v>1</v>
      </c>
      <c r="H181" s="28">
        <v>1</v>
      </c>
      <c r="I181" s="28">
        <v>10</v>
      </c>
      <c r="J181" s="28">
        <v>54</v>
      </c>
      <c r="K181" s="29">
        <v>7</v>
      </c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0.72500000000000009</v>
      </c>
      <c r="G184" s="36">
        <f>SUM(G177:G183)</f>
        <v>33.42</v>
      </c>
      <c r="H184" s="36">
        <f>SUM(H177:H183)</f>
        <v>34.085000000000001</v>
      </c>
      <c r="I184" s="36">
        <f>SUM(I177:I183)</f>
        <v>87.2</v>
      </c>
      <c r="J184" s="36">
        <f>SUM(J177:J183)</f>
        <v>689.75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0.72500000000000009</v>
      </c>
      <c r="G195" s="44">
        <f>G184+G194</f>
        <v>33.42</v>
      </c>
      <c r="H195" s="44">
        <f>H184+H194</f>
        <v>34.085000000000001</v>
      </c>
      <c r="I195" s="44">
        <f>I184+I194</f>
        <v>87.2</v>
      </c>
      <c r="J195" s="44">
        <f>J184+J194</f>
        <v>689.75</v>
      </c>
      <c r="K195" s="44"/>
      <c r="L195" s="44">
        <f>L184+L194</f>
        <v>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0.66600000000000004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39.516199999999998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24.905999999999999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82.582000000000008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635.45000000000005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cp:lastPrinted>2023-10-25T06:12:40Z</cp:lastPrinted>
  <dcterms:modified xsi:type="dcterms:W3CDTF">2023-10-25T06:15:22Z</dcterms:modified>
</cp:coreProperties>
</file>